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F7EDA29F-275A-A440-83D7-35FB179FE9D9}" xr6:coauthVersionLast="36" xr6:coauthVersionMax="36" xr10:uidLastSave="{00000000-0000-0000-0000-000000000000}"/>
  <bookViews>
    <workbookView xWindow="15500" yWindow="1100" windowWidth="27920" windowHeight="11020" activeTab="2" xr2:uid="{00000000-000D-0000-FFFF-FFFF00000000}"/>
  </bookViews>
  <sheets>
    <sheet name="FormA8A_PartA" sheetId="1" r:id="rId1"/>
    <sheet name="FormA8B_PartB" sheetId="3" r:id="rId2"/>
    <sheet name="FormA8C_PartC" sheetId="6" r:id="rId3"/>
  </sheets>
  <definedNames>
    <definedName name="_xlnm.Print_Area" localSheetId="0">FormA8A_PartA!$A$1:$G$59</definedName>
    <definedName name="_xlnm.Print_Area" localSheetId="1">FormA8B_PartB!$A$1:$F$23</definedName>
    <definedName name="_xlnm.Print_Area" localSheetId="2">FormA8C_PartC!$A$1:$F$22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6" l="1"/>
  <c r="A8" i="3"/>
  <c r="A8" i="6" s="1"/>
  <c r="A7" i="3"/>
  <c r="A7" i="6" s="1"/>
  <c r="A6" i="3"/>
  <c r="A6" i="6" s="1"/>
  <c r="A2" i="3"/>
  <c r="E58" i="1" l="1"/>
  <c r="C58" i="1"/>
</calcChain>
</file>

<file path=xl/sharedStrings.xml><?xml version="1.0" encoding="utf-8"?>
<sst xmlns="http://schemas.openxmlformats.org/spreadsheetml/2006/main" count="47" uniqueCount="24">
  <si>
    <t>Number of Hurricanes</t>
  </si>
  <si>
    <t>Expected Annual Hurricane Losses (Millions)</t>
  </si>
  <si>
    <t>Return Period (Years)</t>
  </si>
  <si>
    <t>Maximum</t>
  </si>
  <si>
    <t>Total</t>
  </si>
  <si>
    <t xml:space="preserve"> Estimated Loss Level (Billion)</t>
  </si>
  <si>
    <t xml:space="preserve"> Uncertainty Interval (Billion)</t>
  </si>
  <si>
    <t>Top Event</t>
  </si>
  <si>
    <t xml:space="preserve"> -</t>
  </si>
  <si>
    <t>RangeStart
(Millions)</t>
  </si>
  <si>
    <t>RangeEnd
(Millions)</t>
  </si>
  <si>
    <t>Total Loss
(Millions)</t>
  </si>
  <si>
    <t>Average Loss per Year
(Millions)</t>
  </si>
  <si>
    <t>Return Period
(Years)</t>
  </si>
  <si>
    <t>-</t>
  </si>
  <si>
    <t>Conditional Tail Expectation (Billion)</t>
  </si>
  <si>
    <t>(Annual Aggregate)</t>
  </si>
  <si>
    <t>(Annual Occurence)</t>
  </si>
  <si>
    <t>Florida International University</t>
  </si>
  <si>
    <t>Florida Public Hurricane Loss Model 6.3</t>
  </si>
  <si>
    <t>Part A - Personal and Commercial Residential Hurricane Probable Maximum Loss for Florida</t>
  </si>
  <si>
    <t>Form A-8A: Hurricane Probable Maximum Loss for Florida (2012 FHCF Exposure Data)</t>
  </si>
  <si>
    <t>Part B ‐ Personal and Commercial Residential Hurricane Probable Maximum Loss for Florida</t>
  </si>
  <si>
    <t>Part C ‐ Personal and Commercial Residential Hurricane Probable Maximum Loss for Florida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</si>
</sst>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409]mmmm\ d\,\ 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4" applyNumberFormat="0" applyAlignment="0" applyProtection="0"/>
    <xf numFmtId="0" fontId="5" fillId="28" borderId="5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4" applyNumberFormat="0" applyAlignment="0" applyProtection="0"/>
    <xf numFmtId="0" fontId="12" fillId="0" borderId="9" applyNumberFormat="0" applyFill="0" applyAlignment="0" applyProtection="0"/>
    <xf numFmtId="0" fontId="13" fillId="31" borderId="0" applyNumberFormat="0" applyBorder="0" applyAlignment="0" applyProtection="0"/>
    <xf numFmtId="0" fontId="1" fillId="32" borderId="10" applyNumberFormat="0" applyFont="0" applyAlignment="0" applyProtection="0"/>
    <xf numFmtId="0" fontId="14" fillId="27" borderId="11" applyNumberFormat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165" fontId="0" fillId="0" borderId="0" xfId="0" applyNumberFormat="1" applyFont="1" applyAlignment="1">
      <alignment horizontal="left"/>
    </xf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0" fillId="0" borderId="0" xfId="0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58"/>
  <sheetViews>
    <sheetView zoomScaleNormal="100" workbookViewId="0">
      <selection activeCell="A7" sqref="A7:D7"/>
    </sheetView>
  </sheetViews>
  <sheetFormatPr baseColWidth="10" defaultColWidth="8.83203125" defaultRowHeight="15" x14ac:dyDescent="0.2"/>
  <cols>
    <col min="1" max="2" width="15.5" style="1" customWidth="1"/>
    <col min="3" max="4" width="20.5" style="1" customWidth="1"/>
    <col min="5" max="5" width="15.5" style="1" customWidth="1"/>
    <col min="6" max="6" width="25.5" style="1" customWidth="1"/>
    <col min="7" max="7" width="15.5" style="1" customWidth="1"/>
    <col min="8" max="10" width="8.83203125" style="1"/>
  </cols>
  <sheetData>
    <row r="2" spans="1:10" ht="19" x14ac:dyDescent="0.25">
      <c r="A2" s="38" t="s">
        <v>21</v>
      </c>
      <c r="B2" s="38"/>
      <c r="C2" s="38"/>
      <c r="D2" s="38"/>
      <c r="E2" s="38"/>
      <c r="F2" s="38"/>
      <c r="G2" s="38"/>
    </row>
    <row r="3" spans="1:10" x14ac:dyDescent="0.2">
      <c r="A3" s="40" t="s">
        <v>20</v>
      </c>
      <c r="B3" s="40"/>
      <c r="C3" s="40"/>
      <c r="D3" s="40"/>
      <c r="E3" s="40"/>
      <c r="F3" s="40"/>
      <c r="G3" s="40"/>
    </row>
    <row r="4" spans="1:10" ht="12" customHeight="1" x14ac:dyDescent="0.25">
      <c r="A4" s="19"/>
      <c r="B4" s="19"/>
      <c r="C4" s="19"/>
      <c r="D4" s="19"/>
      <c r="E4" s="19"/>
      <c r="F4" s="19"/>
      <c r="G4" s="19"/>
    </row>
    <row r="5" spans="1:10" ht="14" customHeight="1" x14ac:dyDescent="0.25">
      <c r="A5" s="20" t="s">
        <v>18</v>
      </c>
      <c r="B5" s="20"/>
      <c r="C5" s="20"/>
      <c r="D5" s="20"/>
      <c r="E5" s="19"/>
      <c r="F5" s="19"/>
      <c r="G5" s="19"/>
    </row>
    <row r="6" spans="1:10" ht="14" customHeight="1" x14ac:dyDescent="0.25">
      <c r="A6" s="21" t="s">
        <v>19</v>
      </c>
      <c r="B6" s="21"/>
      <c r="C6" s="22"/>
      <c r="D6" s="21"/>
      <c r="E6" s="19"/>
      <c r="F6" s="19"/>
      <c r="G6" s="19"/>
    </row>
    <row r="7" spans="1:10" ht="14" customHeight="1" x14ac:dyDescent="0.25">
      <c r="A7" s="39">
        <v>43409</v>
      </c>
      <c r="B7" s="39"/>
      <c r="C7" s="39"/>
      <c r="D7" s="39"/>
      <c r="E7" s="19"/>
      <c r="F7" s="19"/>
      <c r="G7" s="19"/>
    </row>
    <row r="9" spans="1:10" s="5" customFormat="1" ht="32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0</v>
      </c>
      <c r="F9" s="3" t="s">
        <v>1</v>
      </c>
      <c r="G9" s="3" t="s">
        <v>13</v>
      </c>
      <c r="H9" s="4"/>
      <c r="I9" s="4"/>
      <c r="J9" s="4"/>
    </row>
    <row r="10" spans="1:10" x14ac:dyDescent="0.2">
      <c r="A10" s="2">
        <v>0</v>
      </c>
      <c r="B10" s="2">
        <v>500</v>
      </c>
      <c r="C10" s="8">
        <v>1180943.28</v>
      </c>
      <c r="D10" s="8">
        <v>32.6</v>
      </c>
      <c r="E10" s="13">
        <v>9754</v>
      </c>
      <c r="F10" s="8">
        <v>20.02</v>
      </c>
      <c r="G10" s="8">
        <v>2.11</v>
      </c>
    </row>
    <row r="11" spans="1:10" x14ac:dyDescent="0.2">
      <c r="A11" s="2">
        <v>501</v>
      </c>
      <c r="B11" s="2">
        <v>1000</v>
      </c>
      <c r="C11" s="8">
        <v>2125713.0499999998</v>
      </c>
      <c r="D11" s="8">
        <v>731.99</v>
      </c>
      <c r="E11" s="13">
        <v>4120</v>
      </c>
      <c r="F11" s="8">
        <v>36.03</v>
      </c>
      <c r="G11" s="8">
        <v>2.77</v>
      </c>
    </row>
    <row r="12" spans="1:10" x14ac:dyDescent="0.2">
      <c r="A12" s="2">
        <v>1001</v>
      </c>
      <c r="B12" s="2">
        <v>1500</v>
      </c>
      <c r="C12" s="8">
        <v>2225850.2599999998</v>
      </c>
      <c r="D12" s="8">
        <v>1231.1099999999999</v>
      </c>
      <c r="E12" s="13">
        <v>2816</v>
      </c>
      <c r="F12" s="8">
        <v>37.729999999999997</v>
      </c>
      <c r="G12" s="8">
        <v>3.12</v>
      </c>
    </row>
    <row r="13" spans="1:10" x14ac:dyDescent="0.2">
      <c r="A13" s="2">
        <v>1501</v>
      </c>
      <c r="B13" s="2">
        <v>2000</v>
      </c>
      <c r="C13" s="8">
        <v>2043234.12</v>
      </c>
      <c r="D13" s="8">
        <v>1727.16</v>
      </c>
      <c r="E13" s="13">
        <v>1920</v>
      </c>
      <c r="F13" s="8">
        <v>34.630000000000003</v>
      </c>
      <c r="G13" s="8">
        <v>3.38</v>
      </c>
    </row>
    <row r="14" spans="1:10" x14ac:dyDescent="0.2">
      <c r="A14" s="2">
        <v>2001</v>
      </c>
      <c r="B14" s="2">
        <v>2500</v>
      </c>
      <c r="C14" s="8">
        <v>1910309.55</v>
      </c>
      <c r="D14" s="8">
        <v>2239.52</v>
      </c>
      <c r="E14" s="13">
        <v>1397</v>
      </c>
      <c r="F14" s="8">
        <v>32.380000000000003</v>
      </c>
      <c r="G14" s="8">
        <v>3.59</v>
      </c>
    </row>
    <row r="15" spans="1:10" x14ac:dyDescent="0.2">
      <c r="A15" s="2">
        <v>2501</v>
      </c>
      <c r="B15" s="2">
        <v>3000</v>
      </c>
      <c r="C15" s="8">
        <v>1776974.46</v>
      </c>
      <c r="D15" s="8">
        <v>2742.24</v>
      </c>
      <c r="E15" s="13">
        <v>1083</v>
      </c>
      <c r="F15" s="8">
        <v>30.12</v>
      </c>
      <c r="G15" s="8">
        <v>3.76</v>
      </c>
    </row>
    <row r="16" spans="1:10" x14ac:dyDescent="0.2">
      <c r="A16" s="2">
        <v>3001</v>
      </c>
      <c r="B16" s="2">
        <v>3500</v>
      </c>
      <c r="C16" s="8">
        <v>1744214.27</v>
      </c>
      <c r="D16" s="8">
        <v>3248.07</v>
      </c>
      <c r="E16" s="13">
        <v>931</v>
      </c>
      <c r="F16" s="8">
        <v>29.56</v>
      </c>
      <c r="G16" s="8">
        <v>3.91</v>
      </c>
    </row>
    <row r="17" spans="1:7" x14ac:dyDescent="0.2">
      <c r="A17" s="2">
        <v>3501</v>
      </c>
      <c r="B17" s="2">
        <v>4000</v>
      </c>
      <c r="C17" s="8">
        <v>1753324.5</v>
      </c>
      <c r="D17" s="8">
        <v>3746.42</v>
      </c>
      <c r="E17" s="13">
        <v>825</v>
      </c>
      <c r="F17" s="8">
        <v>29.72</v>
      </c>
      <c r="G17" s="8">
        <v>4.04</v>
      </c>
    </row>
    <row r="18" spans="1:7" x14ac:dyDescent="0.2">
      <c r="A18" s="2">
        <v>4001</v>
      </c>
      <c r="B18" s="2">
        <v>4500</v>
      </c>
      <c r="C18" s="8">
        <v>2132526.85</v>
      </c>
      <c r="D18" s="8">
        <v>4239.62</v>
      </c>
      <c r="E18" s="13">
        <v>843</v>
      </c>
      <c r="F18" s="8">
        <v>36.14</v>
      </c>
      <c r="G18" s="8">
        <v>4.18</v>
      </c>
    </row>
    <row r="19" spans="1:7" x14ac:dyDescent="0.2">
      <c r="A19" s="2">
        <v>4501</v>
      </c>
      <c r="B19" s="2">
        <v>5000</v>
      </c>
      <c r="C19" s="8">
        <v>2110415.2200000002</v>
      </c>
      <c r="D19" s="8">
        <v>4742.51</v>
      </c>
      <c r="E19" s="13">
        <v>811</v>
      </c>
      <c r="F19" s="8">
        <v>35.770000000000003</v>
      </c>
      <c r="G19" s="8">
        <v>4.32</v>
      </c>
    </row>
    <row r="20" spans="1:7" x14ac:dyDescent="0.2">
      <c r="A20" s="2">
        <v>5001</v>
      </c>
      <c r="B20" s="2">
        <v>6000</v>
      </c>
      <c r="C20" s="8">
        <v>4389490.28</v>
      </c>
      <c r="D20" s="8">
        <v>5500.61</v>
      </c>
      <c r="E20" s="13">
        <v>1426</v>
      </c>
      <c r="F20" s="8">
        <v>74.400000000000006</v>
      </c>
      <c r="G20" s="8">
        <v>4.53</v>
      </c>
    </row>
    <row r="21" spans="1:7" x14ac:dyDescent="0.2">
      <c r="A21" s="2">
        <v>6001</v>
      </c>
      <c r="B21" s="2">
        <v>7000</v>
      </c>
      <c r="C21" s="8">
        <v>4698749.34</v>
      </c>
      <c r="D21" s="8">
        <v>6498.96</v>
      </c>
      <c r="E21" s="13">
        <v>1271</v>
      </c>
      <c r="F21" s="8">
        <v>79.64</v>
      </c>
      <c r="G21" s="8">
        <v>4.8099999999999996</v>
      </c>
    </row>
    <row r="22" spans="1:7" x14ac:dyDescent="0.2">
      <c r="A22" s="2">
        <v>7001</v>
      </c>
      <c r="B22" s="2">
        <v>8000</v>
      </c>
      <c r="C22" s="8">
        <v>5226660.97</v>
      </c>
      <c r="D22" s="8">
        <v>7498.8</v>
      </c>
      <c r="E22" s="13">
        <v>1273</v>
      </c>
      <c r="F22" s="8">
        <v>88.59</v>
      </c>
      <c r="G22" s="8">
        <v>5.0999999999999996</v>
      </c>
    </row>
    <row r="23" spans="1:7" x14ac:dyDescent="0.2">
      <c r="A23" s="2">
        <v>8001</v>
      </c>
      <c r="B23" s="2">
        <v>9000</v>
      </c>
      <c r="C23" s="8">
        <v>5448624.2800000003</v>
      </c>
      <c r="D23" s="8">
        <v>8486.9500000000007</v>
      </c>
      <c r="E23" s="13">
        <v>1211</v>
      </c>
      <c r="F23" s="8">
        <v>92.35</v>
      </c>
      <c r="G23" s="8">
        <v>5.43</v>
      </c>
    </row>
    <row r="24" spans="1:7" x14ac:dyDescent="0.2">
      <c r="A24" s="2">
        <v>9001</v>
      </c>
      <c r="B24" s="2">
        <v>10000</v>
      </c>
      <c r="C24" s="8">
        <v>5760397.71</v>
      </c>
      <c r="D24" s="8">
        <v>9489.9500000000007</v>
      </c>
      <c r="E24" s="13">
        <v>1127</v>
      </c>
      <c r="F24" s="8">
        <v>97.63</v>
      </c>
      <c r="G24" s="8">
        <v>5.76</v>
      </c>
    </row>
    <row r="25" spans="1:7" x14ac:dyDescent="0.2">
      <c r="A25" s="2">
        <v>10001</v>
      </c>
      <c r="B25" s="2">
        <v>11000</v>
      </c>
      <c r="C25" s="8">
        <v>6787355.7599999998</v>
      </c>
      <c r="D25" s="8">
        <v>10506.74</v>
      </c>
      <c r="E25" s="13">
        <v>1241</v>
      </c>
      <c r="F25" s="8">
        <v>115.04</v>
      </c>
      <c r="G25" s="8">
        <v>6.13</v>
      </c>
    </row>
    <row r="26" spans="1:7" x14ac:dyDescent="0.2">
      <c r="A26" s="2">
        <v>11001</v>
      </c>
      <c r="B26" s="2">
        <v>12000</v>
      </c>
      <c r="C26" s="8">
        <v>6624493.2199999997</v>
      </c>
      <c r="D26" s="8">
        <v>11500.86</v>
      </c>
      <c r="E26" s="13">
        <v>1104</v>
      </c>
      <c r="F26" s="8">
        <v>112.28</v>
      </c>
      <c r="G26" s="8">
        <v>6.54</v>
      </c>
    </row>
    <row r="27" spans="1:7" x14ac:dyDescent="0.2">
      <c r="A27" s="2">
        <v>12001</v>
      </c>
      <c r="B27" s="2">
        <v>13000</v>
      </c>
      <c r="C27" s="8">
        <v>7226008.8700000001</v>
      </c>
      <c r="D27" s="8">
        <v>12523.41</v>
      </c>
      <c r="E27" s="13">
        <v>1117</v>
      </c>
      <c r="F27" s="8">
        <v>122.47</v>
      </c>
      <c r="G27" s="8">
        <v>6.98</v>
      </c>
    </row>
    <row r="28" spans="1:7" x14ac:dyDescent="0.2">
      <c r="A28" s="2">
        <v>13001</v>
      </c>
      <c r="B28" s="2">
        <v>14000</v>
      </c>
      <c r="C28" s="8">
        <v>7560597.6600000001</v>
      </c>
      <c r="D28" s="8">
        <v>13477</v>
      </c>
      <c r="E28" s="13">
        <v>1086</v>
      </c>
      <c r="F28" s="8">
        <v>128.15</v>
      </c>
      <c r="G28" s="8">
        <v>7.5</v>
      </c>
    </row>
    <row r="29" spans="1:7" x14ac:dyDescent="0.2">
      <c r="A29" s="2">
        <v>14001</v>
      </c>
      <c r="B29" s="2">
        <v>15000</v>
      </c>
      <c r="C29" s="8">
        <v>6827426.5099999998</v>
      </c>
      <c r="D29" s="8">
        <v>14495.6</v>
      </c>
      <c r="E29" s="13">
        <v>967</v>
      </c>
      <c r="F29" s="8">
        <v>115.72</v>
      </c>
      <c r="G29" s="8">
        <v>8.01</v>
      </c>
    </row>
    <row r="30" spans="1:7" x14ac:dyDescent="0.2">
      <c r="A30" s="2">
        <v>15001</v>
      </c>
      <c r="B30" s="2">
        <v>16000</v>
      </c>
      <c r="C30" s="8">
        <v>7576935.9199999999</v>
      </c>
      <c r="D30" s="8">
        <v>15494.76</v>
      </c>
      <c r="E30" s="13">
        <v>985</v>
      </c>
      <c r="F30" s="8">
        <v>128.41999999999999</v>
      </c>
      <c r="G30" s="8">
        <v>8.58</v>
      </c>
    </row>
    <row r="31" spans="1:7" x14ac:dyDescent="0.2">
      <c r="A31" s="2">
        <v>16001</v>
      </c>
      <c r="B31" s="2">
        <v>17000</v>
      </c>
      <c r="C31" s="8">
        <v>7675322.6900000004</v>
      </c>
      <c r="D31" s="8">
        <v>16506.07</v>
      </c>
      <c r="E31" s="13">
        <v>957</v>
      </c>
      <c r="F31" s="8">
        <v>130.09</v>
      </c>
      <c r="G31" s="8">
        <v>9.2200000000000006</v>
      </c>
    </row>
    <row r="32" spans="1:7" x14ac:dyDescent="0.2">
      <c r="A32" s="2">
        <v>17001</v>
      </c>
      <c r="B32" s="2">
        <v>18000</v>
      </c>
      <c r="C32" s="8">
        <v>7575936.7999999998</v>
      </c>
      <c r="D32" s="8">
        <v>17496.39</v>
      </c>
      <c r="E32" s="13">
        <v>892</v>
      </c>
      <c r="F32" s="8">
        <v>128.41</v>
      </c>
      <c r="G32" s="8">
        <v>9.91</v>
      </c>
    </row>
    <row r="33" spans="1:7" x14ac:dyDescent="0.2">
      <c r="A33" s="2">
        <v>18001</v>
      </c>
      <c r="B33" s="2">
        <v>19000</v>
      </c>
      <c r="C33" s="8">
        <v>7322366.8799999999</v>
      </c>
      <c r="D33" s="8">
        <v>18490.830000000002</v>
      </c>
      <c r="E33" s="13">
        <v>852</v>
      </c>
      <c r="F33" s="8">
        <v>124.11</v>
      </c>
      <c r="G33" s="8">
        <v>10.66</v>
      </c>
    </row>
    <row r="34" spans="1:7" x14ac:dyDescent="0.2">
      <c r="A34" s="2">
        <v>19001</v>
      </c>
      <c r="B34" s="2">
        <v>20000</v>
      </c>
      <c r="C34" s="8">
        <v>7943961.5099999998</v>
      </c>
      <c r="D34" s="8">
        <v>19470.490000000002</v>
      </c>
      <c r="E34" s="13">
        <v>843</v>
      </c>
      <c r="F34" s="8">
        <v>134.63999999999999</v>
      </c>
      <c r="G34" s="8">
        <v>11.48</v>
      </c>
    </row>
    <row r="35" spans="1:7" x14ac:dyDescent="0.2">
      <c r="A35" s="2">
        <v>20001</v>
      </c>
      <c r="B35" s="2">
        <v>21000</v>
      </c>
      <c r="C35" s="8">
        <v>7153983.21</v>
      </c>
      <c r="D35" s="8">
        <v>20498.52</v>
      </c>
      <c r="E35" s="13">
        <v>721</v>
      </c>
      <c r="F35" s="8">
        <v>121.25</v>
      </c>
      <c r="G35" s="8">
        <v>12.41</v>
      </c>
    </row>
    <row r="36" spans="1:7" x14ac:dyDescent="0.2">
      <c r="A36" s="2">
        <v>21001</v>
      </c>
      <c r="B36" s="2">
        <v>22000</v>
      </c>
      <c r="C36" s="8">
        <v>6551141.2300000004</v>
      </c>
      <c r="D36" s="8">
        <v>21479.15</v>
      </c>
      <c r="E36" s="13">
        <v>624</v>
      </c>
      <c r="F36" s="8">
        <v>111.04</v>
      </c>
      <c r="G36" s="8">
        <v>13.32</v>
      </c>
    </row>
    <row r="37" spans="1:7" x14ac:dyDescent="0.2">
      <c r="A37" s="2">
        <v>22001</v>
      </c>
      <c r="B37" s="2">
        <v>23000</v>
      </c>
      <c r="C37" s="8">
        <v>7195327.9100000001</v>
      </c>
      <c r="D37" s="8">
        <v>22485.4</v>
      </c>
      <c r="E37" s="13">
        <v>660</v>
      </c>
      <c r="F37" s="8">
        <v>121.95</v>
      </c>
      <c r="G37" s="8">
        <v>14.33</v>
      </c>
    </row>
    <row r="38" spans="1:7" x14ac:dyDescent="0.2">
      <c r="A38" s="2">
        <v>23001</v>
      </c>
      <c r="B38" s="2">
        <v>24000</v>
      </c>
      <c r="C38" s="8">
        <v>6672375.2699999996</v>
      </c>
      <c r="D38" s="8">
        <v>23494.28</v>
      </c>
      <c r="E38" s="13">
        <v>627</v>
      </c>
      <c r="F38" s="8">
        <v>113.09</v>
      </c>
      <c r="G38" s="8">
        <v>15.46</v>
      </c>
    </row>
    <row r="39" spans="1:7" x14ac:dyDescent="0.2">
      <c r="A39" s="2">
        <v>24001</v>
      </c>
      <c r="B39" s="2">
        <v>25000</v>
      </c>
      <c r="C39" s="8">
        <v>5662712.9100000001</v>
      </c>
      <c r="D39" s="8">
        <v>24513.91</v>
      </c>
      <c r="E39" s="13">
        <v>520</v>
      </c>
      <c r="F39" s="8">
        <v>95.98</v>
      </c>
      <c r="G39" s="8">
        <v>16.57</v>
      </c>
    </row>
    <row r="40" spans="1:7" x14ac:dyDescent="0.2">
      <c r="A40" s="2">
        <v>25001</v>
      </c>
      <c r="B40" s="2">
        <v>26000</v>
      </c>
      <c r="C40" s="8">
        <v>6194165.4100000001</v>
      </c>
      <c r="D40" s="8">
        <v>25490.39</v>
      </c>
      <c r="E40" s="13">
        <v>543</v>
      </c>
      <c r="F40" s="8">
        <v>104.99</v>
      </c>
      <c r="G40" s="8">
        <v>17.77</v>
      </c>
    </row>
    <row r="41" spans="1:7" x14ac:dyDescent="0.2">
      <c r="A41" s="2">
        <v>26001</v>
      </c>
      <c r="B41" s="2">
        <v>27000</v>
      </c>
      <c r="C41" s="8">
        <v>6145769.7800000003</v>
      </c>
      <c r="D41" s="8">
        <v>26490.39</v>
      </c>
      <c r="E41" s="13">
        <v>507</v>
      </c>
      <c r="F41" s="8">
        <v>104.17</v>
      </c>
      <c r="G41" s="8">
        <v>19.14</v>
      </c>
    </row>
    <row r="42" spans="1:7" x14ac:dyDescent="0.2">
      <c r="A42" s="2">
        <v>27001</v>
      </c>
      <c r="B42" s="2">
        <v>28000</v>
      </c>
      <c r="C42" s="8">
        <v>6164360.2800000003</v>
      </c>
      <c r="D42" s="8">
        <v>27519.47</v>
      </c>
      <c r="E42" s="13">
        <v>503</v>
      </c>
      <c r="F42" s="8">
        <v>104.48</v>
      </c>
      <c r="G42" s="8">
        <v>20.64</v>
      </c>
    </row>
    <row r="43" spans="1:7" x14ac:dyDescent="0.2">
      <c r="A43" s="2">
        <v>28001</v>
      </c>
      <c r="B43" s="2">
        <v>29000</v>
      </c>
      <c r="C43" s="8">
        <v>5695391.0199999996</v>
      </c>
      <c r="D43" s="8">
        <v>28476.959999999999</v>
      </c>
      <c r="E43" s="13">
        <v>465</v>
      </c>
      <c r="F43" s="8">
        <v>96.53</v>
      </c>
      <c r="G43" s="8">
        <v>22.38</v>
      </c>
    </row>
    <row r="44" spans="1:7" x14ac:dyDescent="0.2">
      <c r="A44" s="2">
        <v>29001</v>
      </c>
      <c r="B44" s="2">
        <v>30000</v>
      </c>
      <c r="C44" s="8">
        <v>5042154.47</v>
      </c>
      <c r="D44" s="8">
        <v>29486.28</v>
      </c>
      <c r="E44" s="13">
        <v>381</v>
      </c>
      <c r="F44" s="8">
        <v>85.46</v>
      </c>
      <c r="G44" s="8">
        <v>24.02</v>
      </c>
    </row>
    <row r="45" spans="1:7" x14ac:dyDescent="0.2">
      <c r="A45" s="2">
        <v>30001</v>
      </c>
      <c r="B45" s="2">
        <v>35000</v>
      </c>
      <c r="C45" s="8">
        <v>23110196.870000001</v>
      </c>
      <c r="D45" s="8">
        <v>32367.22</v>
      </c>
      <c r="E45" s="13">
        <v>1684</v>
      </c>
      <c r="F45" s="8">
        <v>391.7</v>
      </c>
      <c r="G45" s="8">
        <v>29.29</v>
      </c>
    </row>
    <row r="46" spans="1:7" x14ac:dyDescent="0.2">
      <c r="A46" s="2">
        <v>35001</v>
      </c>
      <c r="B46" s="2">
        <v>40000</v>
      </c>
      <c r="C46" s="8">
        <v>20072606.989999998</v>
      </c>
      <c r="D46" s="8">
        <v>37448.89</v>
      </c>
      <c r="E46" s="13">
        <v>1332</v>
      </c>
      <c r="F46" s="8">
        <v>340.21</v>
      </c>
      <c r="G46" s="8">
        <v>42.82</v>
      </c>
    </row>
    <row r="47" spans="1:7" x14ac:dyDescent="0.2">
      <c r="A47" s="2">
        <v>40001</v>
      </c>
      <c r="B47" s="2">
        <v>45000</v>
      </c>
      <c r="C47" s="8">
        <v>15432604.189999999</v>
      </c>
      <c r="D47" s="8">
        <v>42397.26</v>
      </c>
      <c r="E47" s="13">
        <v>951</v>
      </c>
      <c r="F47" s="8">
        <v>261.57</v>
      </c>
      <c r="G47" s="8">
        <v>62.63</v>
      </c>
    </row>
    <row r="48" spans="1:7" x14ac:dyDescent="0.2">
      <c r="A48" s="2">
        <v>45001</v>
      </c>
      <c r="B48" s="2">
        <v>50000</v>
      </c>
      <c r="C48" s="8">
        <v>12119396.380000001</v>
      </c>
      <c r="D48" s="8">
        <v>47157.18</v>
      </c>
      <c r="E48" s="13">
        <v>667</v>
      </c>
      <c r="F48" s="8">
        <v>205.41</v>
      </c>
      <c r="G48" s="8">
        <v>95.16</v>
      </c>
    </row>
    <row r="49" spans="1:7" x14ac:dyDescent="0.2">
      <c r="A49" s="2">
        <v>50001</v>
      </c>
      <c r="B49" s="2">
        <v>55000</v>
      </c>
      <c r="C49" s="8">
        <v>8514581.1699999999</v>
      </c>
      <c r="D49" s="8">
        <v>52236.69</v>
      </c>
      <c r="E49" s="13">
        <v>458</v>
      </c>
      <c r="F49" s="8">
        <v>144.31</v>
      </c>
      <c r="G49" s="8">
        <v>142.16999999999999</v>
      </c>
    </row>
    <row r="50" spans="1:7" x14ac:dyDescent="0.2">
      <c r="A50" s="2">
        <v>55001</v>
      </c>
      <c r="B50" s="2">
        <v>60000</v>
      </c>
      <c r="C50" s="8">
        <v>7093678.9100000001</v>
      </c>
      <c r="D50" s="8">
        <v>57207.09</v>
      </c>
      <c r="E50" s="13">
        <v>340</v>
      </c>
      <c r="F50" s="8">
        <v>120.23</v>
      </c>
      <c r="G50" s="8">
        <v>216.12</v>
      </c>
    </row>
    <row r="51" spans="1:7" x14ac:dyDescent="0.2">
      <c r="A51" s="2">
        <v>60001</v>
      </c>
      <c r="B51" s="2">
        <v>65000</v>
      </c>
      <c r="C51" s="8">
        <v>4549809.22</v>
      </c>
      <c r="D51" s="8">
        <v>62326.15</v>
      </c>
      <c r="E51" s="13">
        <v>203</v>
      </c>
      <c r="F51" s="8">
        <v>77.12</v>
      </c>
      <c r="G51" s="8">
        <v>329.61</v>
      </c>
    </row>
    <row r="52" spans="1:7" x14ac:dyDescent="0.2">
      <c r="A52" s="2">
        <v>65001</v>
      </c>
      <c r="B52" s="2">
        <v>70000</v>
      </c>
      <c r="C52" s="8">
        <v>3429120.28</v>
      </c>
      <c r="D52" s="8">
        <v>67237.649999999994</v>
      </c>
      <c r="E52" s="13">
        <v>143</v>
      </c>
      <c r="F52" s="8">
        <v>58.12</v>
      </c>
      <c r="G52" s="8">
        <v>522.12</v>
      </c>
    </row>
    <row r="53" spans="1:7" x14ac:dyDescent="0.2">
      <c r="A53" s="2">
        <v>70001</v>
      </c>
      <c r="B53" s="2">
        <v>75000</v>
      </c>
      <c r="C53" s="8">
        <v>2520428.7799999998</v>
      </c>
      <c r="D53" s="8">
        <v>72012.25</v>
      </c>
      <c r="E53" s="13">
        <v>102</v>
      </c>
      <c r="F53" s="8">
        <v>42.72</v>
      </c>
      <c r="G53" s="8">
        <v>786.67</v>
      </c>
    </row>
    <row r="54" spans="1:7" x14ac:dyDescent="0.2">
      <c r="A54" s="2">
        <v>75001</v>
      </c>
      <c r="B54" s="2">
        <v>80000</v>
      </c>
      <c r="C54" s="8">
        <v>1784968.28</v>
      </c>
      <c r="D54" s="8">
        <v>77607.320000000007</v>
      </c>
      <c r="E54" s="13">
        <v>66</v>
      </c>
      <c r="F54" s="8">
        <v>30.25</v>
      </c>
      <c r="G54" s="8">
        <v>1311.11</v>
      </c>
    </row>
    <row r="55" spans="1:7" x14ac:dyDescent="0.2">
      <c r="A55" s="2">
        <v>80001</v>
      </c>
      <c r="B55" s="2">
        <v>90000</v>
      </c>
      <c r="C55" s="8">
        <v>1934396.86</v>
      </c>
      <c r="D55" s="8">
        <v>84104.21</v>
      </c>
      <c r="E55" s="13">
        <v>63</v>
      </c>
      <c r="F55" s="8">
        <v>32.79</v>
      </c>
      <c r="G55" s="8">
        <v>2809.52</v>
      </c>
    </row>
    <row r="56" spans="1:7" x14ac:dyDescent="0.2">
      <c r="A56" s="2">
        <v>90001</v>
      </c>
      <c r="B56" s="2">
        <v>100000</v>
      </c>
      <c r="C56" s="8">
        <v>664445.31000000006</v>
      </c>
      <c r="D56" s="8">
        <v>94920.76</v>
      </c>
      <c r="E56" s="13">
        <v>21</v>
      </c>
      <c r="F56" s="8">
        <v>11.26</v>
      </c>
      <c r="G56" s="8">
        <v>8428.57</v>
      </c>
    </row>
    <row r="57" spans="1:7" x14ac:dyDescent="0.2">
      <c r="A57" s="2">
        <v>100001</v>
      </c>
      <c r="B57" s="2" t="s">
        <v>3</v>
      </c>
      <c r="C57" s="8">
        <v>316330.49</v>
      </c>
      <c r="D57" s="8">
        <v>105443.5</v>
      </c>
      <c r="E57" s="13">
        <v>9</v>
      </c>
      <c r="F57" s="8">
        <v>5.36</v>
      </c>
      <c r="G57" s="8">
        <v>29500</v>
      </c>
    </row>
    <row r="58" spans="1:7" x14ac:dyDescent="0.2">
      <c r="A58" s="36" t="s">
        <v>4</v>
      </c>
      <c r="B58" s="37"/>
      <c r="C58" s="8">
        <f>SUM(C10:C57)</f>
        <v>281667779.17999995</v>
      </c>
      <c r="D58" s="8"/>
      <c r="E58" s="13">
        <f>SUM(E10:E57)</f>
        <v>52442</v>
      </c>
      <c r="F58" s="8"/>
      <c r="G58" s="8"/>
    </row>
  </sheetData>
  <mergeCells count="4">
    <mergeCell ref="A58:B58"/>
    <mergeCell ref="A2:G2"/>
    <mergeCell ref="A7:D7"/>
    <mergeCell ref="A3:G3"/>
  </mergeCells>
  <phoneticPr fontId="18" type="noConversion"/>
  <pageMargins left="0.7" right="0.7" top="0.75" bottom="0.75" header="0.3" footer="0.3"/>
  <pageSetup scale="70" orientation="portrait" r:id="rId1"/>
  <headerFooter>
    <oddHeader>&amp;RAppendix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29"/>
  <sheetViews>
    <sheetView zoomScaleNormal="100" workbookViewId="0">
      <selection activeCell="A2" sqref="A2:F2"/>
    </sheetView>
  </sheetViews>
  <sheetFormatPr baseColWidth="10" defaultColWidth="8.83203125" defaultRowHeight="15" x14ac:dyDescent="0.2"/>
  <cols>
    <col min="1" max="1" width="17.83203125" style="1" customWidth="1"/>
    <col min="2" max="2" width="18.5" style="1" customWidth="1"/>
    <col min="3" max="3" width="14.5" style="1" customWidth="1"/>
    <col min="4" max="4" width="2.5" customWidth="1"/>
    <col min="5" max="5" width="14.5" customWidth="1"/>
    <col min="6" max="6" width="31.5" style="17" customWidth="1"/>
  </cols>
  <sheetData>
    <row r="2" spans="1:7" ht="19" x14ac:dyDescent="0.25">
      <c r="A2" s="38" t="str">
        <f>FormA8A_PartA!A2</f>
        <v>Form A-8A: Hurricane Probable Maximum Loss for Florida (2012 FHCF Exposure Data)</v>
      </c>
      <c r="B2" s="38"/>
      <c r="C2" s="38"/>
      <c r="D2" s="38"/>
      <c r="E2" s="38"/>
      <c r="F2" s="38"/>
      <c r="G2" s="18"/>
    </row>
    <row r="3" spans="1:7" ht="19" x14ac:dyDescent="0.25">
      <c r="A3" s="49" t="s">
        <v>22</v>
      </c>
      <c r="B3" s="49"/>
      <c r="C3" s="49"/>
      <c r="D3" s="49"/>
      <c r="E3" s="49"/>
      <c r="F3" s="49"/>
      <c r="G3" s="18"/>
    </row>
    <row r="4" spans="1:7" x14ac:dyDescent="0.2">
      <c r="A4" s="40" t="s">
        <v>16</v>
      </c>
      <c r="B4" s="40"/>
      <c r="C4" s="40"/>
      <c r="D4" s="40"/>
      <c r="E4" s="40"/>
      <c r="F4" s="40"/>
    </row>
    <row r="5" spans="1:7" ht="14" customHeight="1" x14ac:dyDescent="0.25">
      <c r="A5" s="19"/>
      <c r="B5" s="19"/>
      <c r="C5" s="19"/>
      <c r="D5" s="19"/>
      <c r="E5" s="19"/>
      <c r="F5" s="19"/>
      <c r="G5" s="18"/>
    </row>
    <row r="6" spans="1:7" ht="14" customHeight="1" x14ac:dyDescent="0.25">
      <c r="A6" s="20" t="str">
        <f>FormA8A_PartA!A5</f>
        <v>Florida International University</v>
      </c>
      <c r="B6" s="19"/>
      <c r="C6" s="19"/>
      <c r="D6" s="19"/>
      <c r="E6" s="19"/>
      <c r="F6" s="19"/>
      <c r="G6" s="18"/>
    </row>
    <row r="7" spans="1:7" ht="14" customHeight="1" x14ac:dyDescent="0.25">
      <c r="A7" s="20" t="str">
        <f>FormA8A_PartA!A6</f>
        <v>Florida Public Hurricane Loss Model 6.3</v>
      </c>
      <c r="B7" s="19"/>
      <c r="C7" s="19"/>
      <c r="D7" s="19"/>
      <c r="E7" s="19"/>
      <c r="F7" s="19"/>
      <c r="G7" s="18"/>
    </row>
    <row r="8" spans="1:7" ht="14" customHeight="1" x14ac:dyDescent="0.25">
      <c r="A8" s="23">
        <f>FormA8A_PartA!A7</f>
        <v>43409</v>
      </c>
      <c r="B8" s="19"/>
      <c r="C8" s="19"/>
      <c r="D8" s="19"/>
      <c r="E8" s="19"/>
      <c r="F8" s="19"/>
      <c r="G8" s="18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41" t="s">
        <v>2</v>
      </c>
      <c r="B10" s="41" t="s">
        <v>5</v>
      </c>
      <c r="C10" s="43" t="s">
        <v>6</v>
      </c>
      <c r="D10" s="44"/>
      <c r="E10" s="45"/>
      <c r="F10" s="41" t="s">
        <v>15</v>
      </c>
    </row>
    <row r="11" spans="1:7" ht="30.75" customHeight="1" x14ac:dyDescent="0.2">
      <c r="A11" s="42"/>
      <c r="B11" s="42"/>
      <c r="C11" s="46"/>
      <c r="D11" s="47"/>
      <c r="E11" s="48"/>
      <c r="F11" s="42"/>
    </row>
    <row r="12" spans="1:7" x14ac:dyDescent="0.2">
      <c r="A12" s="6" t="s">
        <v>7</v>
      </c>
      <c r="B12" s="9">
        <v>107.76939553424</v>
      </c>
      <c r="C12" s="11"/>
      <c r="D12" s="10" t="s">
        <v>8</v>
      </c>
      <c r="E12" s="12">
        <v>1769.08536654261</v>
      </c>
      <c r="F12" s="15" t="s">
        <v>14</v>
      </c>
    </row>
    <row r="13" spans="1:7" x14ac:dyDescent="0.2">
      <c r="A13" s="6">
        <v>1000</v>
      </c>
      <c r="B13" s="9">
        <v>73.498809118560004</v>
      </c>
      <c r="C13" s="11">
        <v>72.017490245929991</v>
      </c>
      <c r="D13" s="10" t="s">
        <v>8</v>
      </c>
      <c r="E13" s="12">
        <v>78.061102312469998</v>
      </c>
      <c r="F13" s="9">
        <v>83.594896204968109</v>
      </c>
    </row>
    <row r="14" spans="1:7" x14ac:dyDescent="0.2">
      <c r="A14" s="6">
        <v>500</v>
      </c>
      <c r="B14" s="9">
        <v>66.703755987570005</v>
      </c>
      <c r="C14" s="11">
        <v>65.148627325260009</v>
      </c>
      <c r="D14" s="10" t="s">
        <v>8</v>
      </c>
      <c r="E14" s="12">
        <v>69.619660614639997</v>
      </c>
      <c r="F14" s="9">
        <v>77.031896507906851</v>
      </c>
    </row>
    <row r="15" spans="1:7" x14ac:dyDescent="0.2">
      <c r="A15" s="6">
        <v>250</v>
      </c>
      <c r="B15" s="9">
        <v>58.556954264379996</v>
      </c>
      <c r="C15" s="11">
        <v>57.559896286970002</v>
      </c>
      <c r="D15" s="10" t="s">
        <v>8</v>
      </c>
      <c r="E15" s="12">
        <v>60.573900836829999</v>
      </c>
      <c r="F15" s="9">
        <v>69.875390139208207</v>
      </c>
    </row>
    <row r="16" spans="1:7" x14ac:dyDescent="0.2">
      <c r="A16" s="6">
        <v>100</v>
      </c>
      <c r="B16" s="9">
        <v>47.740735748010003</v>
      </c>
      <c r="C16" s="11">
        <v>46.926620815269999</v>
      </c>
      <c r="D16" s="10" t="s">
        <v>8</v>
      </c>
      <c r="E16" s="12">
        <v>48.912471411230001</v>
      </c>
      <c r="F16" s="9">
        <v>59.707638373956868</v>
      </c>
    </row>
    <row r="17" spans="1:6" x14ac:dyDescent="0.2">
      <c r="A17" s="6">
        <v>50</v>
      </c>
      <c r="B17" s="9">
        <v>39.349058321279998</v>
      </c>
      <c r="C17" s="11">
        <v>38.664118479069998</v>
      </c>
      <c r="D17" s="10" t="s">
        <v>8</v>
      </c>
      <c r="E17" s="12">
        <v>40.09392290876</v>
      </c>
      <c r="F17" s="9">
        <v>51.579431091806754</v>
      </c>
    </row>
    <row r="18" spans="1:6" x14ac:dyDescent="0.2">
      <c r="A18" s="6">
        <v>20</v>
      </c>
      <c r="B18" s="9">
        <v>27.09528028698</v>
      </c>
      <c r="C18" s="11">
        <v>26.61012214802</v>
      </c>
      <c r="D18" s="10" t="s">
        <v>8</v>
      </c>
      <c r="E18" s="12">
        <v>27.573632641849997</v>
      </c>
      <c r="F18" s="9">
        <v>40.206308380134359</v>
      </c>
    </row>
    <row r="19" spans="1:6" x14ac:dyDescent="0.2">
      <c r="A19" s="6">
        <v>10</v>
      </c>
      <c r="B19" s="9">
        <v>17.603479339410001</v>
      </c>
      <c r="C19" s="11">
        <v>17.28172205588</v>
      </c>
      <c r="D19" s="10" t="s">
        <v>8</v>
      </c>
      <c r="E19" s="12">
        <v>17.947127392959999</v>
      </c>
      <c r="F19" s="9">
        <v>31.109211103686</v>
      </c>
    </row>
    <row r="20" spans="1:6" x14ac:dyDescent="0.2">
      <c r="A20" s="6">
        <v>5</v>
      </c>
      <c r="B20" s="9">
        <v>7.1192837220399996</v>
      </c>
      <c r="C20" s="11">
        <v>6.8859821001800006</v>
      </c>
      <c r="D20" s="10" t="s">
        <v>8</v>
      </c>
      <c r="E20" s="12">
        <v>7.42378594875</v>
      </c>
      <c r="F20" s="9">
        <v>21.673581383277458</v>
      </c>
    </row>
    <row r="21" spans="1:6" x14ac:dyDescent="0.2">
      <c r="D21" s="1"/>
      <c r="F21" s="16"/>
    </row>
    <row r="22" spans="1:6" x14ac:dyDescent="0.2">
      <c r="D22" s="1"/>
      <c r="F22" s="16"/>
    </row>
    <row r="23" spans="1:6" x14ac:dyDescent="0.2">
      <c r="D23" s="1"/>
    </row>
    <row r="24" spans="1:6" x14ac:dyDescent="0.2">
      <c r="D24" s="1"/>
    </row>
    <row r="25" spans="1:6" x14ac:dyDescent="0.2">
      <c r="D25" s="1"/>
    </row>
    <row r="26" spans="1:6" x14ac:dyDescent="0.2">
      <c r="D26" s="1"/>
    </row>
    <row r="27" spans="1:6" x14ac:dyDescent="0.2">
      <c r="D27" s="1"/>
    </row>
    <row r="28" spans="1:6" x14ac:dyDescent="0.2">
      <c r="D28" s="1"/>
    </row>
    <row r="29" spans="1:6" x14ac:dyDescent="0.2">
      <c r="D29" s="1"/>
    </row>
  </sheetData>
  <mergeCells count="7">
    <mergeCell ref="A2:F2"/>
    <mergeCell ref="A10:A11"/>
    <mergeCell ref="B10:B11"/>
    <mergeCell ref="C10:E11"/>
    <mergeCell ref="F10:F11"/>
    <mergeCell ref="A3:F3"/>
    <mergeCell ref="A4:F4"/>
  </mergeCells>
  <phoneticPr fontId="18" type="noConversion"/>
  <pageMargins left="0.7" right="0.7" top="0.75" bottom="0.75" header="0.3" footer="0.3"/>
  <pageSetup scale="91" orientation="portrait" r:id="rId1"/>
  <headerFooter>
    <oddHeader>&amp;RAppendix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29"/>
  <sheetViews>
    <sheetView tabSelected="1" zoomScaleNormal="100" workbookViewId="0">
      <selection activeCell="A2" sqref="A2:F2"/>
    </sheetView>
  </sheetViews>
  <sheetFormatPr baseColWidth="10" defaultColWidth="8.83203125" defaultRowHeight="15" x14ac:dyDescent="0.2"/>
  <cols>
    <col min="1" max="1" width="16.5" style="1" customWidth="1"/>
    <col min="2" max="2" width="17.83203125" style="1" customWidth="1"/>
    <col min="3" max="3" width="14.5" style="1" customWidth="1"/>
    <col min="4" max="4" width="2.5" customWidth="1"/>
    <col min="5" max="5" width="14.5" customWidth="1"/>
    <col min="6" max="6" width="26.6640625" customWidth="1"/>
  </cols>
  <sheetData>
    <row r="2" spans="1:6" ht="19" x14ac:dyDescent="0.25">
      <c r="A2" s="38" t="str">
        <f>FormA8A_PartA!A2</f>
        <v>Form A-8A: Hurricane Probable Maximum Loss for Florida (2012 FHCF Exposure Data)</v>
      </c>
      <c r="B2" s="38"/>
      <c r="C2" s="38"/>
      <c r="D2" s="38"/>
      <c r="E2" s="38"/>
      <c r="F2" s="38"/>
    </row>
    <row r="3" spans="1:6" ht="16" x14ac:dyDescent="0.2">
      <c r="A3" s="49" t="s">
        <v>23</v>
      </c>
      <c r="B3" s="49"/>
      <c r="C3" s="49"/>
      <c r="D3" s="49"/>
      <c r="E3" s="49"/>
      <c r="F3" s="49"/>
    </row>
    <row r="4" spans="1:6" x14ac:dyDescent="0.2">
      <c r="A4" s="40" t="s">
        <v>17</v>
      </c>
      <c r="B4" s="40"/>
      <c r="C4" s="40"/>
      <c r="D4" s="40"/>
      <c r="E4" s="40"/>
      <c r="F4" s="40"/>
    </row>
    <row r="5" spans="1:6" ht="14" customHeight="1" x14ac:dyDescent="0.25">
      <c r="A5" s="19"/>
      <c r="B5" s="19"/>
      <c r="C5" s="19"/>
      <c r="D5" s="19"/>
      <c r="E5" s="19"/>
      <c r="F5" s="19"/>
    </row>
    <row r="6" spans="1:6" ht="14" customHeight="1" x14ac:dyDescent="0.25">
      <c r="A6" s="23" t="str">
        <f>FormA8B_PartB!A6</f>
        <v>Florida International University</v>
      </c>
      <c r="B6" s="19"/>
      <c r="C6" s="19"/>
      <c r="D6" s="19"/>
      <c r="E6" s="19"/>
      <c r="F6" s="19"/>
    </row>
    <row r="7" spans="1:6" ht="14" customHeight="1" x14ac:dyDescent="0.25">
      <c r="A7" s="23" t="str">
        <f>FormA8B_PartB!A7</f>
        <v>Florida Public Hurricane Loss Model 6.3</v>
      </c>
      <c r="B7" s="19"/>
      <c r="C7" s="19"/>
      <c r="D7" s="19"/>
      <c r="E7" s="19"/>
      <c r="F7" s="19"/>
    </row>
    <row r="8" spans="1:6" ht="14" customHeight="1" x14ac:dyDescent="0.25">
      <c r="A8" s="23">
        <f>FormA8B_PartB!A8</f>
        <v>43409</v>
      </c>
      <c r="B8" s="19"/>
      <c r="C8" s="19"/>
      <c r="D8" s="19"/>
      <c r="E8" s="19"/>
      <c r="F8" s="19"/>
    </row>
    <row r="9" spans="1:6" x14ac:dyDescent="0.2">
      <c r="A9" s="14"/>
      <c r="B9" s="14"/>
      <c r="C9" s="14"/>
      <c r="D9" s="14"/>
      <c r="E9" s="14"/>
      <c r="F9" s="14"/>
    </row>
    <row r="10" spans="1:6" x14ac:dyDescent="0.2">
      <c r="A10" s="41" t="s">
        <v>2</v>
      </c>
      <c r="B10" s="41" t="s">
        <v>5</v>
      </c>
      <c r="C10" s="43" t="s">
        <v>6</v>
      </c>
      <c r="D10" s="44"/>
      <c r="E10" s="45"/>
      <c r="F10" s="41" t="s">
        <v>15</v>
      </c>
    </row>
    <row r="11" spans="1:6" x14ac:dyDescent="0.2">
      <c r="A11" s="42"/>
      <c r="B11" s="42"/>
      <c r="C11" s="46"/>
      <c r="D11" s="47"/>
      <c r="E11" s="48"/>
      <c r="F11" s="42"/>
    </row>
    <row r="12" spans="1:6" x14ac:dyDescent="0.2">
      <c r="A12" s="6" t="s">
        <v>7</v>
      </c>
      <c r="B12" s="9">
        <v>94.47103802126621</v>
      </c>
      <c r="C12" s="11"/>
      <c r="D12" s="10" t="s">
        <v>8</v>
      </c>
      <c r="E12" s="12">
        <v>1513.3554046430206</v>
      </c>
      <c r="F12" s="15" t="s">
        <v>14</v>
      </c>
    </row>
    <row r="13" spans="1:6" x14ac:dyDescent="0.2">
      <c r="A13" s="6">
        <v>1000</v>
      </c>
      <c r="B13" s="9">
        <v>60.758936637566343</v>
      </c>
      <c r="C13" s="11">
        <v>58.256512333436795</v>
      </c>
      <c r="D13" s="10" t="s">
        <v>8</v>
      </c>
      <c r="E13" s="12">
        <v>64.322224933545598</v>
      </c>
      <c r="F13" s="9">
        <v>69.834324349133198</v>
      </c>
    </row>
    <row r="14" spans="1:6" x14ac:dyDescent="0.2">
      <c r="A14" s="24">
        <v>500</v>
      </c>
      <c r="B14" s="25">
        <v>53.911808806459526</v>
      </c>
      <c r="C14" s="26">
        <v>52.179152223893098</v>
      </c>
      <c r="D14" s="27" t="s">
        <v>8</v>
      </c>
      <c r="E14" s="28">
        <v>55.730811484091106</v>
      </c>
      <c r="F14" s="25">
        <v>63.384820403028321</v>
      </c>
    </row>
    <row r="15" spans="1:6" x14ac:dyDescent="0.2">
      <c r="A15" s="34">
        <v>250</v>
      </c>
      <c r="B15" s="9">
        <v>48.01909979153195</v>
      </c>
      <c r="C15" s="35">
        <v>46.870887376671696</v>
      </c>
      <c r="D15" s="10" t="s">
        <v>8</v>
      </c>
      <c r="E15" s="35">
        <v>49.297857722393502</v>
      </c>
      <c r="F15" s="9">
        <v>56.973146995079397</v>
      </c>
    </row>
    <row r="16" spans="1:6" x14ac:dyDescent="0.2">
      <c r="A16" s="29">
        <v>100</v>
      </c>
      <c r="B16" s="30">
        <v>39.777756398087149</v>
      </c>
      <c r="C16" s="31">
        <v>38.956681815854104</v>
      </c>
      <c r="D16" s="32" t="s">
        <v>8</v>
      </c>
      <c r="E16" s="33">
        <v>40.650135614911399</v>
      </c>
      <c r="F16" s="30">
        <v>48.801531190715032</v>
      </c>
    </row>
    <row r="17" spans="1:6" x14ac:dyDescent="0.2">
      <c r="A17" s="6">
        <v>50</v>
      </c>
      <c r="B17" s="9">
        <v>33.197984936226348</v>
      </c>
      <c r="C17" s="11">
        <v>32.588670834030204</v>
      </c>
      <c r="D17" s="10" t="s">
        <v>8</v>
      </c>
      <c r="E17" s="12">
        <v>33.803101933715901</v>
      </c>
      <c r="F17" s="9">
        <v>42.460175893847712</v>
      </c>
    </row>
    <row r="18" spans="1:6" x14ac:dyDescent="0.2">
      <c r="A18" s="6">
        <v>20</v>
      </c>
      <c r="B18" s="9">
        <v>23.609088087861345</v>
      </c>
      <c r="C18" s="11">
        <v>23.2834220032906</v>
      </c>
      <c r="D18" s="10" t="s">
        <v>8</v>
      </c>
      <c r="E18" s="12">
        <v>24.010230546933997</v>
      </c>
      <c r="F18" s="9">
        <v>33.649328076884089</v>
      </c>
    </row>
    <row r="19" spans="1:6" x14ac:dyDescent="0.2">
      <c r="A19" s="6">
        <v>10</v>
      </c>
      <c r="B19" s="9">
        <v>16.637668546288264</v>
      </c>
      <c r="C19" s="11">
        <v>16.369136089126499</v>
      </c>
      <c r="D19" s="10" t="s">
        <v>8</v>
      </c>
      <c r="E19" s="12">
        <v>16.9079454748038</v>
      </c>
      <c r="F19" s="9">
        <v>26.683450103767932</v>
      </c>
    </row>
    <row r="20" spans="1:6" x14ac:dyDescent="0.2">
      <c r="A20" s="6">
        <v>5</v>
      </c>
      <c r="B20" s="9">
        <v>9.7969568415199557</v>
      </c>
      <c r="C20" s="11">
        <v>9.6179435216390807</v>
      </c>
      <c r="D20" s="10" t="s">
        <v>8</v>
      </c>
      <c r="E20" s="12">
        <v>10.003523668998101</v>
      </c>
      <c r="F20" s="9">
        <v>19.757967925958489</v>
      </c>
    </row>
    <row r="21" spans="1:6" x14ac:dyDescent="0.2">
      <c r="D21" s="1"/>
      <c r="F21" s="7"/>
    </row>
    <row r="22" spans="1:6" x14ac:dyDescent="0.2">
      <c r="D22" s="1"/>
      <c r="F22" s="7"/>
    </row>
    <row r="23" spans="1:6" x14ac:dyDescent="0.2">
      <c r="D23" s="1"/>
    </row>
    <row r="24" spans="1:6" x14ac:dyDescent="0.2">
      <c r="D24" s="1"/>
    </row>
    <row r="25" spans="1:6" x14ac:dyDescent="0.2">
      <c r="D25" s="1"/>
    </row>
    <row r="26" spans="1:6" x14ac:dyDescent="0.2">
      <c r="D26" s="1"/>
    </row>
    <row r="27" spans="1:6" x14ac:dyDescent="0.2">
      <c r="D27" s="1"/>
    </row>
    <row r="28" spans="1:6" x14ac:dyDescent="0.2">
      <c r="D28" s="1"/>
    </row>
    <row r="29" spans="1:6" x14ac:dyDescent="0.2">
      <c r="D29" s="1"/>
    </row>
  </sheetData>
  <mergeCells count="7">
    <mergeCell ref="A2:F2"/>
    <mergeCell ref="A10:A11"/>
    <mergeCell ref="B10:B11"/>
    <mergeCell ref="C10:E11"/>
    <mergeCell ref="F10:F11"/>
    <mergeCell ref="A3:F3"/>
    <mergeCell ref="A4:F4"/>
  </mergeCells>
  <phoneticPr fontId="18" type="noConversion"/>
  <pageMargins left="0.7" right="0.7" top="0.75" bottom="0.75" header="0.3" footer="0.3"/>
  <pageSetup scale="97" orientation="portrait" r:id="rId1"/>
  <headerFooter>
    <oddHeader>&amp;RAppendix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FormA8A_PartA</vt:lpstr>
      <vt:lpstr>FormA8B_PartB</vt:lpstr>
      <vt:lpstr>FormA8C_PartC</vt:lpstr>
      <vt:lpstr>FormA8A_PartA!Print_Area</vt:lpstr>
      <vt:lpstr>FormA8B_PartB!Print_Area</vt:lpstr>
      <vt:lpstr>FormA8C_PartC!Print_Area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Microsoft Office User</cp:lastModifiedBy>
  <cp:lastPrinted>2018-10-15T20:03:13Z</cp:lastPrinted>
  <dcterms:created xsi:type="dcterms:W3CDTF">2012-10-23T04:32:50Z</dcterms:created>
  <dcterms:modified xsi:type="dcterms:W3CDTF">2018-11-07T19:45:14Z</dcterms:modified>
</cp:coreProperties>
</file>